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Godišnji izvještaj" sheetId="1" r:id="rId1"/>
    <sheet name="popis" sheetId="2" r:id="rId2"/>
  </sheets>
  <definedNames>
    <definedName name="names">popis!$A$1:$A$72</definedName>
    <definedName name="_xlnm.Print_Area" localSheetId="0">'Godišnji izvještaj'!$A$1:$K$72</definedName>
    <definedName name="years">popis!$C$1:$C$7</definedName>
    <definedName name="yesno">popis!$E$1:$E$3</definedName>
  </definedNames>
  <calcPr calcId="145621"/>
</workbook>
</file>

<file path=xl/calcChain.xml><?xml version="1.0" encoding="utf-8"?>
<calcChain xmlns="http://schemas.openxmlformats.org/spreadsheetml/2006/main">
  <c r="I69" i="1" l="1"/>
  <c r="I70" i="1" l="1"/>
  <c r="I22" i="1" l="1"/>
  <c r="D11" i="1"/>
</calcChain>
</file>

<file path=xl/sharedStrings.xml><?xml version="1.0" encoding="utf-8"?>
<sst xmlns="http://schemas.openxmlformats.org/spreadsheetml/2006/main" count="275" uniqueCount="200">
  <si>
    <t>Andrea Zlatar Violić</t>
  </si>
  <si>
    <t>da</t>
  </si>
  <si>
    <t>Andrej Plenković</t>
  </si>
  <si>
    <t>ne</t>
  </si>
  <si>
    <t>Anka Mrak-Taritaš</t>
  </si>
  <si>
    <t>djelomično</t>
  </si>
  <si>
    <t>Službena putovanja</t>
  </si>
  <si>
    <t>člana Vlade Republike Hrvatske</t>
  </si>
  <si>
    <t>Ante Kotromanović</t>
  </si>
  <si>
    <t>Ante Šprlje</t>
  </si>
  <si>
    <t>Ime i prezime</t>
  </si>
  <si>
    <t>Anton Kliman</t>
  </si>
  <si>
    <t>Arsen Bauk</t>
  </si>
  <si>
    <t>Berislav Šipuš</t>
  </si>
  <si>
    <t>Bernardica Juretić</t>
  </si>
  <si>
    <t>Blaženka Divjak</t>
  </si>
  <si>
    <t>Boris Lalovac</t>
  </si>
  <si>
    <t>Božo Petrov</t>
  </si>
  <si>
    <t>Branko Grčić</t>
  </si>
  <si>
    <t>Damir Krstičević</t>
  </si>
  <si>
    <t>Dario Nakić</t>
  </si>
  <si>
    <t>Darko Horvat </t>
  </si>
  <si>
    <t>Darko Lorencin</t>
  </si>
  <si>
    <t>Davor Božinović</t>
  </si>
  <si>
    <t>Davor Ivo Stier</t>
  </si>
  <si>
    <t>Davor Romić</t>
  </si>
  <si>
    <t>Dražen Bošnjaković</t>
  </si>
  <si>
    <t>Dubravka Jurlina Alibegović</t>
  </si>
  <si>
    <t>Gabrijela Žalac</t>
  </si>
  <si>
    <t>Gari Cappelli</t>
  </si>
  <si>
    <t>Goran Marić</t>
  </si>
  <si>
    <t>Gordan Maras</t>
  </si>
  <si>
    <t>Ivan Kovačić</t>
  </si>
  <si>
    <t>Ivan Vrdoljak</t>
  </si>
  <si>
    <t>Josip Buljević </t>
  </si>
  <si>
    <t>Lovro Kuščević</t>
  </si>
  <si>
    <t>Marija Pejčinović Burić</t>
  </si>
  <si>
    <t>Marko Pavić</t>
  </si>
  <si>
    <t>Martina Dalić</t>
  </si>
  <si>
    <t>Mihael Zmajlović</t>
  </si>
  <si>
    <t>Milan Kujundžić</t>
  </si>
  <si>
    <t>Milanka Opačić</t>
  </si>
  <si>
    <t>Mirando Mrsić</t>
  </si>
  <si>
    <t>Mirela Holy</t>
  </si>
  <si>
    <t>Miro Kovač </t>
  </si>
  <si>
    <t>Nada Murganić</t>
  </si>
  <si>
    <t>Nada Šikić</t>
  </si>
  <si>
    <t>Neven Mimica</t>
  </si>
  <si>
    <t>Nina Obuljen Koržinek</t>
  </si>
  <si>
    <t>Oleg Butković   </t>
  </si>
  <si>
    <t>Orsat Miljenić</t>
  </si>
  <si>
    <t>Pavo Barišić</t>
  </si>
  <si>
    <t>Predrag Matić</t>
  </si>
  <si>
    <t>Predrag Štromar</t>
  </si>
  <si>
    <t>Predrag Šustar</t>
  </si>
  <si>
    <t>Radimir Čačić</t>
  </si>
  <si>
    <t>kliknite i izaberite ime i prezime člana Vlade</t>
  </si>
  <si>
    <t>Rajko Ostojić</t>
  </si>
  <si>
    <t>Ranko Ostojić</t>
  </si>
  <si>
    <t>Siniša Hajdaš Dončić</t>
  </si>
  <si>
    <t>Siniša Varga</t>
  </si>
  <si>
    <t>Slaven Dobrović</t>
  </si>
  <si>
    <t>Slavko Linić</t>
  </si>
  <si>
    <t>Tihomir Jakovina</t>
  </si>
  <si>
    <t>Tihomir Orešković</t>
  </si>
  <si>
    <t>Tomislav Ćorić</t>
  </si>
  <si>
    <t>Tomislav Karamarko</t>
  </si>
  <si>
    <t>Tomislav Panenić </t>
  </si>
  <si>
    <t>Tomislav Tolušić</t>
  </si>
  <si>
    <t>Tomo Medved</t>
  </si>
  <si>
    <t>Vedran Mornar</t>
  </si>
  <si>
    <t>Veljko Ostojić</t>
  </si>
  <si>
    <t>Vesna Pusić</t>
  </si>
  <si>
    <t>Godina</t>
  </si>
  <si>
    <t>Vlaho Orepić</t>
  </si>
  <si>
    <t>Zdravko Marić</t>
  </si>
  <si>
    <t>kliknite i izaberite godinu za koju se izvještava</t>
  </si>
  <si>
    <t>Željko Jovanović</t>
  </si>
  <si>
    <t>Zlatko Hasanbegović</t>
  </si>
  <si>
    <t>Zlatko Komadina</t>
  </si>
  <si>
    <t>Zoran Milanović</t>
  </si>
  <si>
    <t>Broj službenih putovanja</t>
  </si>
  <si>
    <t>Broj službenih putovanja u inozemstvu</t>
  </si>
  <si>
    <t>upišite broj</t>
  </si>
  <si>
    <t>Broj službenih putovanja u RH</t>
  </si>
  <si>
    <t>Ukupan broj službenih putovanja</t>
  </si>
  <si>
    <t>(A)</t>
  </si>
  <si>
    <t>automatski se zbraja</t>
  </si>
  <si>
    <t>Broj putovanja za koje je korišten Vladin zrakoplov</t>
  </si>
  <si>
    <t>(B)</t>
  </si>
  <si>
    <t>upišite broj službenih putovanja</t>
  </si>
  <si>
    <t>(C)</t>
  </si>
  <si>
    <t>(D)</t>
  </si>
  <si>
    <t>(E)</t>
  </si>
  <si>
    <t>(F)</t>
  </si>
  <si>
    <t>(G)</t>
  </si>
  <si>
    <t>Službeno putovanje člana Vlade</t>
  </si>
  <si>
    <t>Datum putovanja - polazak</t>
  </si>
  <si>
    <t>Datum putovanja - povratak</t>
  </si>
  <si>
    <t>Odredište</t>
  </si>
  <si>
    <t>Broj osoba u pratnji</t>
  </si>
  <si>
    <t>Korišten Vladin zrakoplov</t>
  </si>
  <si>
    <t>Iznos putnih troškova po službenom putovanju (u kn)</t>
  </si>
  <si>
    <t>Iznos troškova smještaja po službenom putovanju (u kn)</t>
  </si>
  <si>
    <t>Iznos troškova reprezentacije (u kn)</t>
  </si>
  <si>
    <t>Putovanje 1</t>
  </si>
  <si>
    <t>Putovanje 2</t>
  </si>
  <si>
    <t>Putovanje 3</t>
  </si>
  <si>
    <t>Vukovar</t>
  </si>
  <si>
    <t>Zadar - Škabrnja</t>
  </si>
  <si>
    <t>Dubrovnik</t>
  </si>
  <si>
    <t>Putovanje 4</t>
  </si>
  <si>
    <t>Putovanje 5</t>
  </si>
  <si>
    <t>Vodice</t>
  </si>
  <si>
    <t>Putovanje 6</t>
  </si>
  <si>
    <t>Putovanje 7</t>
  </si>
  <si>
    <t>Gređani</t>
  </si>
  <si>
    <t>Putovanje 8</t>
  </si>
  <si>
    <t>Benkovac</t>
  </si>
  <si>
    <t>Putovanje 9</t>
  </si>
  <si>
    <t>Varaždin</t>
  </si>
  <si>
    <t>Putovanje 10</t>
  </si>
  <si>
    <t>Metković - Zadar</t>
  </si>
  <si>
    <t>Putovanje 11</t>
  </si>
  <si>
    <t>Petrinja</t>
  </si>
  <si>
    <t>Putovanje 12</t>
  </si>
  <si>
    <t>Popovača</t>
  </si>
  <si>
    <t>Putovanje 13</t>
  </si>
  <si>
    <t>Sisak</t>
  </si>
  <si>
    <t>Putovanje 14</t>
  </si>
  <si>
    <t>Putovanje 15</t>
  </si>
  <si>
    <t>Knin</t>
  </si>
  <si>
    <t>Putovanje 16</t>
  </si>
  <si>
    <t>Putovanje 17</t>
  </si>
  <si>
    <t>Putovanje 18</t>
  </si>
  <si>
    <t>Putovanje 19</t>
  </si>
  <si>
    <t>Putovanje 20</t>
  </si>
  <si>
    <t>Putovanje 21</t>
  </si>
  <si>
    <t>Putovanje 22</t>
  </si>
  <si>
    <t>Putovanje 23</t>
  </si>
  <si>
    <t>Putovanje 24</t>
  </si>
  <si>
    <t>Putovanje 25</t>
  </si>
  <si>
    <t>Putovanje 26</t>
  </si>
  <si>
    <t>Putovanje 27</t>
  </si>
  <si>
    <t>Putovanje 28</t>
  </si>
  <si>
    <t>Putovanje 29</t>
  </si>
  <si>
    <t>Tenja</t>
  </si>
  <si>
    <t>Škabrnja</t>
  </si>
  <si>
    <t>Savudrija</t>
  </si>
  <si>
    <t>Petrinja, Knin</t>
  </si>
  <si>
    <t>Pula</t>
  </si>
  <si>
    <t>Žarovnica</t>
  </si>
  <si>
    <t>Podravska Moslavina</t>
  </si>
  <si>
    <t>Primošten</t>
  </si>
  <si>
    <t>Lipik</t>
  </si>
  <si>
    <t>Selce</t>
  </si>
  <si>
    <t>Putovanje 30</t>
  </si>
  <si>
    <t>Putovanje 31</t>
  </si>
  <si>
    <t>Putovanje 32</t>
  </si>
  <si>
    <t>Putovanje 33</t>
  </si>
  <si>
    <t>Putovanje 34</t>
  </si>
  <si>
    <t>Zadar</t>
  </si>
  <si>
    <t>Mohovo</t>
  </si>
  <si>
    <t>Putovanje 35</t>
  </si>
  <si>
    <t>Putovanje 36</t>
  </si>
  <si>
    <t>Putovanje 37</t>
  </si>
  <si>
    <t>Putovanje 38</t>
  </si>
  <si>
    <t>Putovanje 39</t>
  </si>
  <si>
    <t>Putovanje 40</t>
  </si>
  <si>
    <t>Putovanje 41</t>
  </si>
  <si>
    <t>Putovanje 42</t>
  </si>
  <si>
    <t>Putovanje 43</t>
  </si>
  <si>
    <t>Putovanje 44</t>
  </si>
  <si>
    <t>Putovanje 45</t>
  </si>
  <si>
    <t>Putovanje 46</t>
  </si>
  <si>
    <t>Putovanje 47</t>
  </si>
  <si>
    <t>Putovanje 48</t>
  </si>
  <si>
    <t>Putovanje 49</t>
  </si>
  <si>
    <t>Putovanje 50</t>
  </si>
  <si>
    <t>Voćin</t>
  </si>
  <si>
    <t>Biograd</t>
  </si>
  <si>
    <t>Belišće</t>
  </si>
  <si>
    <t>Slavonski Brod</t>
  </si>
  <si>
    <t>Đakovo</t>
  </si>
  <si>
    <t>Požega</t>
  </si>
  <si>
    <t>Mikluševci</t>
  </si>
  <si>
    <t>Osijek</t>
  </si>
  <si>
    <t>Topusko</t>
  </si>
  <si>
    <t>Glina</t>
  </si>
  <si>
    <t>Moštanica</t>
  </si>
  <si>
    <t>Putovanje 51</t>
  </si>
  <si>
    <t>Putovanje 52</t>
  </si>
  <si>
    <t>Putovanje 53 - inozemstvo</t>
  </si>
  <si>
    <t>Putovanje 54 - inozemstvo</t>
  </si>
  <si>
    <t>Putovanje 55 - inozemstvo</t>
  </si>
  <si>
    <t>Putovanje 56 - inozemstvo</t>
  </si>
  <si>
    <t>Poljska, Krakow</t>
  </si>
  <si>
    <t>Turska-SAD</t>
  </si>
  <si>
    <t>Sarajevo</t>
  </si>
  <si>
    <t>Bled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</si>
</sst>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&quot;.&quot;m&quot;.&quot;yyyy"/>
    <numFmt numFmtId="165" formatCode="[$ kn]#,##0.00"/>
  </numFmts>
  <fonts count="8" x14ac:knownFonts="1">
    <font>
      <sz val="10"/>
      <color rgb="FF000000"/>
      <name val="Arial"/>
    </font>
    <font>
      <sz val="1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i/>
      <sz val="10"/>
      <name val="Arial"/>
    </font>
    <font>
      <sz val="10"/>
      <color rgb="FF666666"/>
      <name val="Arial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vertical="center"/>
    </xf>
    <xf numFmtId="165" fontId="7" fillId="0" borderId="5" xfId="0" applyNumberFormat="1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65" fontId="7" fillId="0" borderId="8" xfId="0" applyNumberFormat="1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165" fontId="7" fillId="0" borderId="10" xfId="0" applyNumberFormat="1" applyFont="1" applyBorder="1" applyAlignment="1">
      <alignment vertical="center"/>
    </xf>
    <xf numFmtId="165" fontId="7" fillId="0" borderId="11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showGridLines="0" tabSelected="1" topLeftCell="A28" zoomScaleNormal="100" workbookViewId="0">
      <selection activeCell="J44" sqref="J44"/>
    </sheetView>
  </sheetViews>
  <sheetFormatPr defaultColWidth="14.42578125" defaultRowHeight="15.75" customHeight="1" x14ac:dyDescent="0.2"/>
  <cols>
    <col min="1" max="1" width="3.140625" customWidth="1"/>
    <col min="2" max="2" width="34" customWidth="1"/>
    <col min="3" max="3" width="5.7109375" customWidth="1"/>
    <col min="4" max="11" width="24.42578125" customWidth="1"/>
  </cols>
  <sheetData>
    <row r="1" spans="1:26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5" t="s">
        <v>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5" t="s">
        <v>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6" t="s">
        <v>10</v>
      </c>
      <c r="C5" s="1"/>
      <c r="D5" s="7" t="s">
        <v>52</v>
      </c>
      <c r="E5" s="8" t="s">
        <v>56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"/>
      <c r="B6" s="6" t="s">
        <v>73</v>
      </c>
      <c r="C6" s="1"/>
      <c r="D6" s="7">
        <v>2015</v>
      </c>
      <c r="E6" s="8" t="s">
        <v>76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"/>
      <c r="B7" s="1"/>
      <c r="C7" s="1"/>
      <c r="D7" s="1"/>
      <c r="E7" s="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">
        <v>1</v>
      </c>
      <c r="B8" s="6" t="s">
        <v>81</v>
      </c>
      <c r="C8" s="1"/>
      <c r="D8" s="1"/>
      <c r="E8" s="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10" t="s">
        <v>82</v>
      </c>
      <c r="C9" s="1"/>
      <c r="D9" s="11">
        <v>4</v>
      </c>
      <c r="E9" s="8" t="s">
        <v>83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10" t="s">
        <v>84</v>
      </c>
      <c r="C10" s="1"/>
      <c r="D10" s="7">
        <v>52</v>
      </c>
      <c r="E10" s="8" t="s">
        <v>83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8" t="s">
        <v>85</v>
      </c>
      <c r="C11" s="12" t="s">
        <v>86</v>
      </c>
      <c r="D11" s="13">
        <f>D9+D10</f>
        <v>56</v>
      </c>
      <c r="E11" s="8" t="s">
        <v>87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1"/>
      <c r="C12" s="1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2.25" customHeight="1" x14ac:dyDescent="0.2">
      <c r="A13" s="6">
        <v>2</v>
      </c>
      <c r="B13" s="15" t="s">
        <v>88</v>
      </c>
      <c r="C13" s="12" t="s">
        <v>89</v>
      </c>
      <c r="D13" s="7">
        <v>0</v>
      </c>
      <c r="E13" s="8" t="s">
        <v>90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6"/>
      <c r="B15" s="12"/>
      <c r="E15" s="16"/>
      <c r="F15" s="16"/>
      <c r="G15" s="12" t="s">
        <v>91</v>
      </c>
      <c r="H15" s="12" t="s">
        <v>92</v>
      </c>
      <c r="I15" s="12" t="s">
        <v>93</v>
      </c>
      <c r="J15" s="12" t="s">
        <v>94</v>
      </c>
      <c r="K15" s="12" t="s">
        <v>95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36" customHeight="1" thickBot="1" x14ac:dyDescent="0.25">
      <c r="A16" s="15">
        <v>3</v>
      </c>
      <c r="B16" s="15" t="s">
        <v>96</v>
      </c>
      <c r="D16" s="16" t="s">
        <v>97</v>
      </c>
      <c r="E16" s="16" t="s">
        <v>98</v>
      </c>
      <c r="F16" s="16" t="s">
        <v>99</v>
      </c>
      <c r="G16" s="16" t="s">
        <v>100</v>
      </c>
      <c r="H16" s="16" t="s">
        <v>101</v>
      </c>
      <c r="I16" s="16" t="s">
        <v>102</v>
      </c>
      <c r="J16" s="16" t="s">
        <v>103</v>
      </c>
      <c r="K16" s="16" t="s">
        <v>104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75" customHeight="1" thickTop="1" x14ac:dyDescent="0.2">
      <c r="A17" s="1"/>
      <c r="B17" s="22" t="s">
        <v>105</v>
      </c>
      <c r="C17" s="23"/>
      <c r="D17" s="24">
        <v>42021</v>
      </c>
      <c r="E17" s="24">
        <v>42021</v>
      </c>
      <c r="F17" s="23" t="s">
        <v>108</v>
      </c>
      <c r="G17" s="23">
        <v>1</v>
      </c>
      <c r="H17" s="23" t="s">
        <v>3</v>
      </c>
      <c r="I17" s="25">
        <v>300</v>
      </c>
      <c r="J17" s="25">
        <v>0</v>
      </c>
      <c r="K17" s="26"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27" t="s">
        <v>106</v>
      </c>
      <c r="C18" s="19"/>
      <c r="D18" s="20">
        <v>42031</v>
      </c>
      <c r="E18" s="20">
        <v>42031</v>
      </c>
      <c r="F18" s="19" t="s">
        <v>109</v>
      </c>
      <c r="G18" s="19">
        <v>3</v>
      </c>
      <c r="H18" s="19" t="s">
        <v>3</v>
      </c>
      <c r="I18" s="21">
        <v>600</v>
      </c>
      <c r="J18" s="21">
        <v>0</v>
      </c>
      <c r="K18" s="28"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"/>
      <c r="B19" s="27" t="s">
        <v>107</v>
      </c>
      <c r="C19" s="19"/>
      <c r="D19" s="20">
        <v>42073</v>
      </c>
      <c r="E19" s="20">
        <v>42074</v>
      </c>
      <c r="F19" s="19" t="s">
        <v>110</v>
      </c>
      <c r="G19" s="19">
        <v>2</v>
      </c>
      <c r="H19" s="19" t="s">
        <v>3</v>
      </c>
      <c r="I19" s="21">
        <v>900</v>
      </c>
      <c r="J19" s="21">
        <v>1001</v>
      </c>
      <c r="K19" s="28"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27" t="s">
        <v>111</v>
      </c>
      <c r="C20" s="19"/>
      <c r="D20" s="20">
        <v>42081</v>
      </c>
      <c r="E20" s="20">
        <v>42081</v>
      </c>
      <c r="F20" s="19" t="s">
        <v>108</v>
      </c>
      <c r="G20" s="19">
        <v>3</v>
      </c>
      <c r="H20" s="19" t="s">
        <v>3</v>
      </c>
      <c r="I20" s="21">
        <v>600</v>
      </c>
      <c r="J20" s="21">
        <v>0</v>
      </c>
      <c r="K20" s="28">
        <v>289.5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27" t="s">
        <v>112</v>
      </c>
      <c r="C21" s="19"/>
      <c r="D21" s="20">
        <v>42093</v>
      </c>
      <c r="E21" s="20">
        <v>42093</v>
      </c>
      <c r="F21" s="19" t="s">
        <v>113</v>
      </c>
      <c r="G21" s="19">
        <v>3</v>
      </c>
      <c r="H21" s="19" t="s">
        <v>3</v>
      </c>
      <c r="I21" s="21">
        <v>600</v>
      </c>
      <c r="J21" s="21">
        <v>0</v>
      </c>
      <c r="K21" s="28"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27" t="s">
        <v>114</v>
      </c>
      <c r="C22" s="19"/>
      <c r="D22" s="20">
        <v>42096</v>
      </c>
      <c r="E22" s="20">
        <v>42096</v>
      </c>
      <c r="F22" s="19" t="s">
        <v>110</v>
      </c>
      <c r="G22" s="19">
        <v>0</v>
      </c>
      <c r="H22" s="19" t="s">
        <v>3</v>
      </c>
      <c r="I22" s="21">
        <f>150+3777.5</f>
        <v>3927.5</v>
      </c>
      <c r="J22" s="21">
        <v>0</v>
      </c>
      <c r="K22" s="28"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27" t="s">
        <v>115</v>
      </c>
      <c r="C23" s="19"/>
      <c r="D23" s="20">
        <v>42129</v>
      </c>
      <c r="E23" s="20">
        <v>42129</v>
      </c>
      <c r="F23" s="19" t="s">
        <v>116</v>
      </c>
      <c r="G23" s="19">
        <v>3</v>
      </c>
      <c r="H23" s="19" t="s">
        <v>3</v>
      </c>
      <c r="I23" s="21">
        <v>600</v>
      </c>
      <c r="J23" s="21">
        <v>0</v>
      </c>
      <c r="K23" s="28"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27" t="s">
        <v>117</v>
      </c>
      <c r="C24" s="19"/>
      <c r="D24" s="20">
        <v>42143</v>
      </c>
      <c r="E24" s="20">
        <v>42143</v>
      </c>
      <c r="F24" s="19" t="s">
        <v>118</v>
      </c>
      <c r="G24" s="19">
        <v>3</v>
      </c>
      <c r="H24" s="19" t="s">
        <v>3</v>
      </c>
      <c r="I24" s="21">
        <v>600</v>
      </c>
      <c r="J24" s="21">
        <v>0</v>
      </c>
      <c r="K24" s="28"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27" t="s">
        <v>119</v>
      </c>
      <c r="C25" s="19"/>
      <c r="D25" s="20">
        <v>42152</v>
      </c>
      <c r="E25" s="20">
        <v>42152</v>
      </c>
      <c r="F25" s="19" t="s">
        <v>120</v>
      </c>
      <c r="G25" s="19">
        <v>1</v>
      </c>
      <c r="H25" s="19" t="s">
        <v>3</v>
      </c>
      <c r="I25" s="21">
        <v>150</v>
      </c>
      <c r="J25" s="21">
        <v>0</v>
      </c>
      <c r="K25" s="28"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27" t="s">
        <v>121</v>
      </c>
      <c r="C26" s="19"/>
      <c r="D26" s="20">
        <v>42165</v>
      </c>
      <c r="E26" s="20">
        <v>42165</v>
      </c>
      <c r="F26" s="19" t="s">
        <v>122</v>
      </c>
      <c r="G26" s="19">
        <v>3</v>
      </c>
      <c r="H26" s="19" t="s">
        <v>3</v>
      </c>
      <c r="I26" s="21">
        <v>600</v>
      </c>
      <c r="J26" s="21">
        <v>0</v>
      </c>
      <c r="K26" s="28"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27" t="s">
        <v>123</v>
      </c>
      <c r="C27" s="19"/>
      <c r="D27" s="20">
        <v>42167</v>
      </c>
      <c r="E27" s="20">
        <v>42167</v>
      </c>
      <c r="F27" s="19" t="s">
        <v>124</v>
      </c>
      <c r="G27" s="19">
        <v>2</v>
      </c>
      <c r="H27" s="19" t="s">
        <v>3</v>
      </c>
      <c r="I27" s="21">
        <v>450</v>
      </c>
      <c r="J27" s="21">
        <v>0</v>
      </c>
      <c r="K27" s="28"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27" t="s">
        <v>125</v>
      </c>
      <c r="C28" s="19"/>
      <c r="D28" s="20">
        <v>42174</v>
      </c>
      <c r="E28" s="20">
        <v>42174</v>
      </c>
      <c r="F28" s="19" t="s">
        <v>126</v>
      </c>
      <c r="G28" s="19">
        <v>3</v>
      </c>
      <c r="H28" s="19" t="s">
        <v>3</v>
      </c>
      <c r="I28" s="21">
        <v>0</v>
      </c>
      <c r="J28" s="21">
        <v>0</v>
      </c>
      <c r="K28" s="28"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27" t="s">
        <v>127</v>
      </c>
      <c r="C29" s="19"/>
      <c r="D29" s="20">
        <v>42176</v>
      </c>
      <c r="E29" s="20">
        <v>42176</v>
      </c>
      <c r="F29" s="19" t="s">
        <v>128</v>
      </c>
      <c r="G29" s="19">
        <v>3</v>
      </c>
      <c r="H29" s="19" t="s">
        <v>3</v>
      </c>
      <c r="I29" s="21">
        <v>0</v>
      </c>
      <c r="J29" s="21">
        <v>0</v>
      </c>
      <c r="K29" s="28"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27" t="s">
        <v>129</v>
      </c>
      <c r="C30" s="19"/>
      <c r="D30" s="20">
        <v>42185</v>
      </c>
      <c r="E30" s="20">
        <v>42185</v>
      </c>
      <c r="F30" s="19" t="s">
        <v>108</v>
      </c>
      <c r="G30" s="19">
        <v>2</v>
      </c>
      <c r="H30" s="19" t="s">
        <v>3</v>
      </c>
      <c r="I30" s="21">
        <v>450</v>
      </c>
      <c r="J30" s="21">
        <v>0</v>
      </c>
      <c r="K30" s="28"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27" t="s">
        <v>130</v>
      </c>
      <c r="C31" s="19"/>
      <c r="D31" s="20">
        <v>42188</v>
      </c>
      <c r="E31" s="20">
        <v>42188</v>
      </c>
      <c r="F31" s="19" t="s">
        <v>131</v>
      </c>
      <c r="G31" s="19">
        <v>2</v>
      </c>
      <c r="H31" s="19" t="s">
        <v>3</v>
      </c>
      <c r="I31" s="21">
        <v>450</v>
      </c>
      <c r="J31" s="21">
        <v>0</v>
      </c>
      <c r="K31" s="28"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27" t="s">
        <v>132</v>
      </c>
      <c r="C32" s="19"/>
      <c r="D32" s="20">
        <v>42193</v>
      </c>
      <c r="E32" s="20">
        <v>42197</v>
      </c>
      <c r="F32" s="19" t="s">
        <v>110</v>
      </c>
      <c r="G32" s="19">
        <v>1</v>
      </c>
      <c r="H32" s="19" t="s">
        <v>3</v>
      </c>
      <c r="I32" s="21">
        <v>900</v>
      </c>
      <c r="J32" s="21">
        <v>12229</v>
      </c>
      <c r="K32" s="28"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27" t="s">
        <v>133</v>
      </c>
      <c r="C33" s="19"/>
      <c r="D33" s="20">
        <v>42199</v>
      </c>
      <c r="E33" s="20">
        <v>42199</v>
      </c>
      <c r="F33" s="19" t="s">
        <v>124</v>
      </c>
      <c r="G33" s="19">
        <v>3</v>
      </c>
      <c r="H33" s="19" t="s">
        <v>3</v>
      </c>
      <c r="I33" s="21">
        <v>525</v>
      </c>
      <c r="J33" s="21">
        <v>0</v>
      </c>
      <c r="K33" s="28"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27" t="s">
        <v>134</v>
      </c>
      <c r="C34" s="19"/>
      <c r="D34" s="20">
        <v>42200</v>
      </c>
      <c r="E34" s="20">
        <v>42200</v>
      </c>
      <c r="F34" s="19" t="s">
        <v>146</v>
      </c>
      <c r="G34" s="19">
        <v>3</v>
      </c>
      <c r="H34" s="19" t="s">
        <v>3</v>
      </c>
      <c r="I34" s="21">
        <v>600</v>
      </c>
      <c r="J34" s="21">
        <v>0</v>
      </c>
      <c r="K34" s="28"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27" t="s">
        <v>135</v>
      </c>
      <c r="C35" s="19"/>
      <c r="D35" s="20">
        <v>42206</v>
      </c>
      <c r="E35" s="20">
        <v>42206</v>
      </c>
      <c r="F35" s="19" t="s">
        <v>147</v>
      </c>
      <c r="G35" s="19">
        <v>3</v>
      </c>
      <c r="H35" s="19" t="s">
        <v>3</v>
      </c>
      <c r="I35" s="21">
        <v>600</v>
      </c>
      <c r="J35" s="21">
        <v>0</v>
      </c>
      <c r="K35" s="28"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27" t="s">
        <v>136</v>
      </c>
      <c r="C36" s="19"/>
      <c r="D36" s="20">
        <v>42209</v>
      </c>
      <c r="E36" s="20">
        <v>42209</v>
      </c>
      <c r="F36" s="19" t="s">
        <v>148</v>
      </c>
      <c r="G36" s="19">
        <v>3</v>
      </c>
      <c r="H36" s="19" t="s">
        <v>3</v>
      </c>
      <c r="I36" s="21">
        <v>600</v>
      </c>
      <c r="J36" s="21">
        <v>0</v>
      </c>
      <c r="K36" s="28"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27" t="s">
        <v>137</v>
      </c>
      <c r="C37" s="19"/>
      <c r="D37" s="20">
        <v>42220</v>
      </c>
      <c r="E37" s="20">
        <v>42221</v>
      </c>
      <c r="F37" s="19" t="s">
        <v>149</v>
      </c>
      <c r="G37" s="19">
        <v>3</v>
      </c>
      <c r="H37" s="19" t="s">
        <v>3</v>
      </c>
      <c r="I37" s="21">
        <v>1200</v>
      </c>
      <c r="J37" s="21">
        <v>820</v>
      </c>
      <c r="K37" s="28"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"/>
      <c r="B38" s="27" t="s">
        <v>138</v>
      </c>
      <c r="C38" s="19"/>
      <c r="D38" s="20">
        <v>42235</v>
      </c>
      <c r="E38" s="20">
        <v>42235</v>
      </c>
      <c r="F38" s="19" t="s">
        <v>150</v>
      </c>
      <c r="G38" s="19">
        <v>1</v>
      </c>
      <c r="H38" s="19" t="s">
        <v>3</v>
      </c>
      <c r="I38" s="21">
        <v>300</v>
      </c>
      <c r="J38" s="21">
        <v>0</v>
      </c>
      <c r="K38" s="28"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27" t="s">
        <v>139</v>
      </c>
      <c r="C39" s="19"/>
      <c r="D39" s="20">
        <v>42240</v>
      </c>
      <c r="E39" s="20">
        <v>42240</v>
      </c>
      <c r="F39" s="19" t="s">
        <v>108</v>
      </c>
      <c r="G39" s="19">
        <v>3</v>
      </c>
      <c r="H39" s="19" t="s">
        <v>3</v>
      </c>
      <c r="I39" s="21">
        <v>600</v>
      </c>
      <c r="J39" s="21">
        <v>0</v>
      </c>
      <c r="K39" s="28"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27" t="s">
        <v>140</v>
      </c>
      <c r="C40" s="19"/>
      <c r="D40" s="20">
        <v>42238</v>
      </c>
      <c r="E40" s="20">
        <v>42238</v>
      </c>
      <c r="F40" s="19" t="s">
        <v>151</v>
      </c>
      <c r="G40" s="19">
        <v>2</v>
      </c>
      <c r="H40" s="19" t="s">
        <v>3</v>
      </c>
      <c r="I40" s="21">
        <v>225</v>
      </c>
      <c r="J40" s="21">
        <v>0</v>
      </c>
      <c r="K40" s="28"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27" t="s">
        <v>141</v>
      </c>
      <c r="C41" s="19"/>
      <c r="D41" s="20">
        <v>42249</v>
      </c>
      <c r="E41" s="20">
        <v>42249</v>
      </c>
      <c r="F41" s="19" t="s">
        <v>148</v>
      </c>
      <c r="G41" s="19">
        <v>3</v>
      </c>
      <c r="H41" s="19" t="s">
        <v>3</v>
      </c>
      <c r="I41" s="21">
        <v>600</v>
      </c>
      <c r="J41" s="21">
        <v>0</v>
      </c>
      <c r="K41" s="28"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27" t="s">
        <v>142</v>
      </c>
      <c r="C42" s="19"/>
      <c r="D42" s="20">
        <v>42254</v>
      </c>
      <c r="E42" s="20">
        <v>42254</v>
      </c>
      <c r="F42" s="19" t="s">
        <v>152</v>
      </c>
      <c r="G42" s="19">
        <v>3</v>
      </c>
      <c r="H42" s="19" t="s">
        <v>3</v>
      </c>
      <c r="I42" s="21">
        <v>0</v>
      </c>
      <c r="J42" s="21">
        <v>0</v>
      </c>
      <c r="K42" s="28"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27" t="s">
        <v>143</v>
      </c>
      <c r="C43" s="19"/>
      <c r="D43" s="20">
        <v>42258</v>
      </c>
      <c r="E43" s="20">
        <v>42259</v>
      </c>
      <c r="F43" s="19" t="s">
        <v>153</v>
      </c>
      <c r="G43" s="19">
        <v>2</v>
      </c>
      <c r="H43" s="19" t="s">
        <v>3</v>
      </c>
      <c r="I43" s="21">
        <v>180</v>
      </c>
      <c r="J43" s="21">
        <v>3000</v>
      </c>
      <c r="K43" s="28"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27" t="s">
        <v>144</v>
      </c>
      <c r="C44" s="19"/>
      <c r="D44" s="20">
        <v>42262</v>
      </c>
      <c r="E44" s="20">
        <v>42262</v>
      </c>
      <c r="F44" s="19" t="s">
        <v>154</v>
      </c>
      <c r="G44" s="19">
        <v>3</v>
      </c>
      <c r="H44" s="19" t="s">
        <v>3</v>
      </c>
      <c r="I44" s="21">
        <v>525</v>
      </c>
      <c r="J44" s="21">
        <v>0</v>
      </c>
      <c r="K44" s="28">
        <v>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27" t="s">
        <v>145</v>
      </c>
      <c r="C45" s="19"/>
      <c r="D45" s="20">
        <v>42268</v>
      </c>
      <c r="E45" s="20">
        <v>42268</v>
      </c>
      <c r="F45" s="19" t="s">
        <v>155</v>
      </c>
      <c r="G45" s="19">
        <v>3</v>
      </c>
      <c r="H45" s="19" t="s">
        <v>3</v>
      </c>
      <c r="I45" s="21">
        <v>600</v>
      </c>
      <c r="J45" s="21">
        <v>0</v>
      </c>
      <c r="K45" s="28">
        <v>0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27" t="s">
        <v>156</v>
      </c>
      <c r="C46" s="19"/>
      <c r="D46" s="20">
        <v>42270</v>
      </c>
      <c r="E46" s="20">
        <v>42270</v>
      </c>
      <c r="F46" s="19" t="s">
        <v>108</v>
      </c>
      <c r="G46" s="19">
        <v>3</v>
      </c>
      <c r="H46" s="19" t="s">
        <v>3</v>
      </c>
      <c r="I46" s="21">
        <v>600</v>
      </c>
      <c r="J46" s="21">
        <v>0</v>
      </c>
      <c r="K46" s="28">
        <v>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27" t="s">
        <v>157</v>
      </c>
      <c r="C47" s="19"/>
      <c r="D47" s="20">
        <v>42272</v>
      </c>
      <c r="E47" s="20">
        <v>42272</v>
      </c>
      <c r="F47" s="19" t="s">
        <v>146</v>
      </c>
      <c r="G47" s="19">
        <v>3</v>
      </c>
      <c r="H47" s="19" t="s">
        <v>3</v>
      </c>
      <c r="I47" s="21">
        <v>600</v>
      </c>
      <c r="J47" s="21">
        <v>0</v>
      </c>
      <c r="K47" s="28"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27" t="s">
        <v>158</v>
      </c>
      <c r="C48" s="19"/>
      <c r="D48" s="20">
        <v>42273</v>
      </c>
      <c r="E48" s="20">
        <v>42273</v>
      </c>
      <c r="F48" s="19" t="s">
        <v>124</v>
      </c>
      <c r="G48" s="19">
        <v>3</v>
      </c>
      <c r="H48" s="19" t="s">
        <v>3</v>
      </c>
      <c r="I48" s="21">
        <v>600</v>
      </c>
      <c r="J48" s="21">
        <v>0</v>
      </c>
      <c r="K48" s="28">
        <v>0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27" t="s">
        <v>159</v>
      </c>
      <c r="C49" s="19"/>
      <c r="D49" s="20">
        <v>42275</v>
      </c>
      <c r="E49" s="20">
        <v>42275</v>
      </c>
      <c r="F49" s="19" t="s">
        <v>161</v>
      </c>
      <c r="G49" s="19">
        <v>3</v>
      </c>
      <c r="H49" s="19" t="s">
        <v>3</v>
      </c>
      <c r="I49" s="21">
        <v>600</v>
      </c>
      <c r="J49" s="21">
        <v>0</v>
      </c>
      <c r="K49" s="28">
        <v>0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27" t="s">
        <v>160</v>
      </c>
      <c r="C50" s="19"/>
      <c r="D50" s="20">
        <v>42276</v>
      </c>
      <c r="E50" s="20">
        <v>42276</v>
      </c>
      <c r="F50" s="19" t="s">
        <v>162</v>
      </c>
      <c r="G50" s="19">
        <v>3</v>
      </c>
      <c r="H50" s="19" t="s">
        <v>3</v>
      </c>
      <c r="I50" s="21">
        <v>0</v>
      </c>
      <c r="J50" s="21">
        <v>0</v>
      </c>
      <c r="K50" s="28">
        <v>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27" t="s">
        <v>163</v>
      </c>
      <c r="C51" s="19"/>
      <c r="D51" s="20">
        <v>42277</v>
      </c>
      <c r="E51" s="20">
        <v>42277</v>
      </c>
      <c r="F51" s="19" t="s">
        <v>179</v>
      </c>
      <c r="G51" s="19">
        <v>3</v>
      </c>
      <c r="H51" s="19" t="s">
        <v>3</v>
      </c>
      <c r="I51" s="21">
        <v>600</v>
      </c>
      <c r="J51" s="21">
        <v>0</v>
      </c>
      <c r="K51" s="28">
        <v>0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27" t="s">
        <v>164</v>
      </c>
      <c r="C52" s="19"/>
      <c r="D52" s="20">
        <v>42279</v>
      </c>
      <c r="E52" s="20">
        <v>42279</v>
      </c>
      <c r="F52" s="19" t="s">
        <v>108</v>
      </c>
      <c r="G52" s="19">
        <v>1</v>
      </c>
      <c r="H52" s="19" t="s">
        <v>3</v>
      </c>
      <c r="I52" s="21">
        <v>300</v>
      </c>
      <c r="J52" s="21">
        <v>0</v>
      </c>
      <c r="K52" s="28">
        <v>0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27" t="s">
        <v>165</v>
      </c>
      <c r="C53" s="19"/>
      <c r="D53" s="20">
        <v>42282</v>
      </c>
      <c r="E53" s="20">
        <v>42282</v>
      </c>
      <c r="F53" s="19" t="s">
        <v>124</v>
      </c>
      <c r="G53" s="19">
        <v>3</v>
      </c>
      <c r="H53" s="19" t="s">
        <v>3</v>
      </c>
      <c r="I53" s="21">
        <v>240</v>
      </c>
      <c r="J53" s="21">
        <v>0</v>
      </c>
      <c r="K53" s="28">
        <v>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27" t="s">
        <v>166</v>
      </c>
      <c r="C54" s="19"/>
      <c r="D54" s="20">
        <v>42283</v>
      </c>
      <c r="E54" s="20">
        <v>42283</v>
      </c>
      <c r="F54" s="19" t="s">
        <v>180</v>
      </c>
      <c r="G54" s="19">
        <v>3</v>
      </c>
      <c r="H54" s="19" t="s">
        <v>3</v>
      </c>
      <c r="I54" s="21">
        <v>600</v>
      </c>
      <c r="J54" s="21">
        <v>0</v>
      </c>
      <c r="K54" s="28">
        <v>0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27" t="s">
        <v>167</v>
      </c>
      <c r="C55" s="19"/>
      <c r="D55" s="20">
        <v>42284</v>
      </c>
      <c r="E55" s="20">
        <v>42284</v>
      </c>
      <c r="F55" s="19" t="s">
        <v>181</v>
      </c>
      <c r="G55" s="19">
        <v>3</v>
      </c>
      <c r="H55" s="19" t="s">
        <v>3</v>
      </c>
      <c r="I55" s="21">
        <v>600</v>
      </c>
      <c r="J55" s="21">
        <v>0</v>
      </c>
      <c r="K55" s="28">
        <v>0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27" t="s">
        <v>168</v>
      </c>
      <c r="C56" s="19"/>
      <c r="D56" s="20">
        <v>42296</v>
      </c>
      <c r="E56" s="20">
        <v>42296</v>
      </c>
      <c r="F56" s="19" t="s">
        <v>147</v>
      </c>
      <c r="G56" s="19">
        <v>3</v>
      </c>
      <c r="H56" s="19" t="s">
        <v>3</v>
      </c>
      <c r="I56" s="21">
        <v>600</v>
      </c>
      <c r="J56" s="21">
        <v>0</v>
      </c>
      <c r="K56" s="28">
        <v>0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27" t="s">
        <v>169</v>
      </c>
      <c r="C57" s="19"/>
      <c r="D57" s="20">
        <v>42298</v>
      </c>
      <c r="E57" s="20">
        <v>42298</v>
      </c>
      <c r="F57" s="19" t="s">
        <v>182</v>
      </c>
      <c r="G57" s="19">
        <v>1</v>
      </c>
      <c r="H57" s="19" t="s">
        <v>3</v>
      </c>
      <c r="I57" s="21">
        <v>300</v>
      </c>
      <c r="J57" s="21">
        <v>0</v>
      </c>
      <c r="K57" s="28">
        <v>0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27" t="s">
        <v>170</v>
      </c>
      <c r="C58" s="19"/>
      <c r="D58" s="20">
        <v>42306</v>
      </c>
      <c r="E58" s="20">
        <v>42306</v>
      </c>
      <c r="F58" s="19" t="s">
        <v>183</v>
      </c>
      <c r="G58" s="19">
        <v>2</v>
      </c>
      <c r="H58" s="19" t="s">
        <v>3</v>
      </c>
      <c r="I58" s="21">
        <v>450</v>
      </c>
      <c r="J58" s="21">
        <v>0</v>
      </c>
      <c r="K58" s="28">
        <v>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27" t="s">
        <v>171</v>
      </c>
      <c r="C59" s="19"/>
      <c r="D59" s="20">
        <v>42315</v>
      </c>
      <c r="E59" s="20">
        <v>42315</v>
      </c>
      <c r="F59" s="19" t="s">
        <v>184</v>
      </c>
      <c r="G59" s="19">
        <v>3</v>
      </c>
      <c r="H59" s="19" t="s">
        <v>3</v>
      </c>
      <c r="I59" s="21">
        <v>600</v>
      </c>
      <c r="J59" s="21">
        <v>0</v>
      </c>
      <c r="K59" s="28">
        <v>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27" t="s">
        <v>172</v>
      </c>
      <c r="C60" s="19"/>
      <c r="D60" s="20">
        <v>42318</v>
      </c>
      <c r="E60" s="20">
        <v>42318</v>
      </c>
      <c r="F60" s="19" t="s">
        <v>185</v>
      </c>
      <c r="G60" s="19">
        <v>3</v>
      </c>
      <c r="H60" s="19" t="s">
        <v>3</v>
      </c>
      <c r="I60" s="21">
        <v>600</v>
      </c>
      <c r="J60" s="21">
        <v>0</v>
      </c>
      <c r="K60" s="28">
        <v>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27" t="s">
        <v>173</v>
      </c>
      <c r="C61" s="19"/>
      <c r="D61" s="20">
        <v>42326</v>
      </c>
      <c r="E61" s="20">
        <v>42326</v>
      </c>
      <c r="F61" s="19" t="s">
        <v>108</v>
      </c>
      <c r="G61" s="19">
        <v>3</v>
      </c>
      <c r="H61" s="19" t="s">
        <v>3</v>
      </c>
      <c r="I61" s="21">
        <v>450</v>
      </c>
      <c r="J61" s="21">
        <v>0</v>
      </c>
      <c r="K61" s="28">
        <v>0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27" t="s">
        <v>174</v>
      </c>
      <c r="C62" s="19"/>
      <c r="D62" s="20">
        <v>42327</v>
      </c>
      <c r="E62" s="20">
        <v>42327</v>
      </c>
      <c r="F62" s="19" t="s">
        <v>186</v>
      </c>
      <c r="G62" s="19">
        <v>3</v>
      </c>
      <c r="H62" s="19" t="s">
        <v>3</v>
      </c>
      <c r="I62" s="21">
        <v>600</v>
      </c>
      <c r="J62" s="21">
        <v>0</v>
      </c>
      <c r="K62" s="28">
        <v>0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27" t="s">
        <v>175</v>
      </c>
      <c r="C63" s="19"/>
      <c r="D63" s="20">
        <v>42336</v>
      </c>
      <c r="E63" s="20">
        <v>42336</v>
      </c>
      <c r="F63" s="19" t="s">
        <v>187</v>
      </c>
      <c r="G63" s="19">
        <v>3</v>
      </c>
      <c r="H63" s="19" t="s">
        <v>3</v>
      </c>
      <c r="I63" s="21">
        <v>600</v>
      </c>
      <c r="J63" s="21">
        <v>0</v>
      </c>
      <c r="K63" s="28">
        <v>0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27" t="s">
        <v>176</v>
      </c>
      <c r="C64" s="19"/>
      <c r="D64" s="20">
        <v>42338</v>
      </c>
      <c r="E64" s="20">
        <v>42338</v>
      </c>
      <c r="F64" s="19" t="s">
        <v>108</v>
      </c>
      <c r="G64" s="19">
        <v>3</v>
      </c>
      <c r="H64" s="19" t="s">
        <v>3</v>
      </c>
      <c r="I64" s="21">
        <v>600</v>
      </c>
      <c r="J64" s="21">
        <v>0</v>
      </c>
      <c r="K64" s="28">
        <v>0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27" t="s">
        <v>177</v>
      </c>
      <c r="C65" s="19"/>
      <c r="D65" s="20">
        <v>42339</v>
      </c>
      <c r="E65" s="20">
        <v>42339</v>
      </c>
      <c r="F65" s="19" t="s">
        <v>188</v>
      </c>
      <c r="G65" s="19">
        <v>3</v>
      </c>
      <c r="H65" s="19" t="s">
        <v>3</v>
      </c>
      <c r="I65" s="21">
        <v>600</v>
      </c>
      <c r="J65" s="21">
        <v>0</v>
      </c>
      <c r="K65" s="28">
        <v>0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27" t="s">
        <v>178</v>
      </c>
      <c r="C66" s="19"/>
      <c r="D66" s="20">
        <v>42349</v>
      </c>
      <c r="E66" s="20">
        <v>42349</v>
      </c>
      <c r="F66" s="19" t="s">
        <v>189</v>
      </c>
      <c r="G66" s="19">
        <v>3</v>
      </c>
      <c r="H66" s="19" t="s">
        <v>3</v>
      </c>
      <c r="I66" s="21">
        <v>600</v>
      </c>
      <c r="J66" s="21">
        <v>0</v>
      </c>
      <c r="K66" s="28">
        <v>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27" t="s">
        <v>190</v>
      </c>
      <c r="C67" s="19"/>
      <c r="D67" s="20">
        <v>42361</v>
      </c>
      <c r="E67" s="20">
        <v>42361</v>
      </c>
      <c r="F67" s="19" t="s">
        <v>124</v>
      </c>
      <c r="G67" s="19">
        <v>3</v>
      </c>
      <c r="H67" s="19" t="s">
        <v>3</v>
      </c>
      <c r="I67" s="21">
        <v>600</v>
      </c>
      <c r="J67" s="21">
        <v>0</v>
      </c>
      <c r="K67" s="28"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27" t="s">
        <v>191</v>
      </c>
      <c r="C68" s="19"/>
      <c r="D68" s="20">
        <v>42366</v>
      </c>
      <c r="E68" s="20">
        <v>42366</v>
      </c>
      <c r="F68" s="19" t="s">
        <v>161</v>
      </c>
      <c r="G68" s="19">
        <v>3</v>
      </c>
      <c r="H68" s="19" t="s">
        <v>3</v>
      </c>
      <c r="I68" s="21">
        <v>600</v>
      </c>
      <c r="J68" s="21">
        <v>0</v>
      </c>
      <c r="K68" s="28">
        <v>0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27" t="s">
        <v>192</v>
      </c>
      <c r="C69" s="19"/>
      <c r="D69" s="20">
        <v>42131</v>
      </c>
      <c r="E69" s="20">
        <v>42133</v>
      </c>
      <c r="F69" s="19" t="s">
        <v>196</v>
      </c>
      <c r="G69" s="19">
        <v>1</v>
      </c>
      <c r="H69" s="19" t="s">
        <v>3</v>
      </c>
      <c r="I69" s="21">
        <f>1214.39+1039.11</f>
        <v>2253.5</v>
      </c>
      <c r="J69" s="21">
        <v>4268</v>
      </c>
      <c r="K69" s="28">
        <v>0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27" t="s">
        <v>193</v>
      </c>
      <c r="C70" s="19"/>
      <c r="D70" s="20">
        <v>42117</v>
      </c>
      <c r="E70" s="20">
        <v>42125</v>
      </c>
      <c r="F70" s="19" t="s">
        <v>197</v>
      </c>
      <c r="G70" s="19">
        <v>3</v>
      </c>
      <c r="H70" s="19" t="s">
        <v>3</v>
      </c>
      <c r="I70" s="21">
        <f>32018.55+16121.06</f>
        <v>48139.61</v>
      </c>
      <c r="J70" s="21">
        <v>40769.35</v>
      </c>
      <c r="K70" s="28">
        <v>6440.74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27" t="s">
        <v>194</v>
      </c>
      <c r="C71" s="19"/>
      <c r="D71" s="20">
        <v>42191</v>
      </c>
      <c r="E71" s="20">
        <v>42191</v>
      </c>
      <c r="F71" s="19" t="s">
        <v>198</v>
      </c>
      <c r="G71" s="19">
        <v>1</v>
      </c>
      <c r="H71" s="19" t="s">
        <v>3</v>
      </c>
      <c r="I71" s="21">
        <v>458</v>
      </c>
      <c r="J71" s="21">
        <v>0</v>
      </c>
      <c r="K71" s="28">
        <v>0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thickBot="1" x14ac:dyDescent="0.25">
      <c r="A72" s="1"/>
      <c r="B72" s="29" t="s">
        <v>195</v>
      </c>
      <c r="C72" s="30"/>
      <c r="D72" s="31">
        <v>42247</v>
      </c>
      <c r="E72" s="31">
        <v>42248</v>
      </c>
      <c r="F72" s="30" t="s">
        <v>199</v>
      </c>
      <c r="G72" s="30">
        <v>1</v>
      </c>
      <c r="H72" s="30" t="s">
        <v>3</v>
      </c>
      <c r="I72" s="32">
        <v>377.62</v>
      </c>
      <c r="J72" s="32">
        <v>2215.11</v>
      </c>
      <c r="K72" s="33">
        <v>0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thickTop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dataValidations count="3">
    <dataValidation type="list" allowBlank="1" showErrorMessage="1" sqref="D5">
      <formula1>names</formula1>
    </dataValidation>
    <dataValidation type="list" allowBlank="1" showErrorMessage="1" sqref="D6">
      <formula1>years</formula1>
    </dataValidation>
    <dataValidation type="list" allowBlank="1" showErrorMessage="1" sqref="H17:H50">
      <formula1>yesno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opLeftCell="A7" workbookViewId="0">
      <selection activeCell="A47" sqref="A47"/>
    </sheetView>
  </sheetViews>
  <sheetFormatPr defaultColWidth="14.42578125" defaultRowHeight="15.75" customHeight="1" x14ac:dyDescent="0.2"/>
  <cols>
    <col min="1" max="1" width="24" customWidth="1"/>
  </cols>
  <sheetData>
    <row r="1" spans="1:5" ht="15.75" customHeight="1" x14ac:dyDescent="0.2">
      <c r="A1" s="2" t="s">
        <v>0</v>
      </c>
      <c r="C1" s="3">
        <v>2011</v>
      </c>
      <c r="E1" s="2" t="s">
        <v>1</v>
      </c>
    </row>
    <row r="2" spans="1:5" ht="15.75" customHeight="1" x14ac:dyDescent="0.2">
      <c r="A2" s="2" t="s">
        <v>2</v>
      </c>
      <c r="C2" s="4">
        <v>2012</v>
      </c>
      <c r="E2" s="2" t="s">
        <v>3</v>
      </c>
    </row>
    <row r="3" spans="1:5" ht="15.75" customHeight="1" x14ac:dyDescent="0.2">
      <c r="A3" s="2" t="s">
        <v>4</v>
      </c>
      <c r="C3" s="4">
        <v>2013</v>
      </c>
      <c r="E3" s="2" t="s">
        <v>5</v>
      </c>
    </row>
    <row r="4" spans="1:5" ht="15.75" customHeight="1" x14ac:dyDescent="0.2">
      <c r="A4" s="2" t="s">
        <v>8</v>
      </c>
      <c r="C4" s="4">
        <v>2014</v>
      </c>
    </row>
    <row r="5" spans="1:5" ht="15.75" customHeight="1" x14ac:dyDescent="0.2">
      <c r="A5" s="2" t="s">
        <v>9</v>
      </c>
      <c r="C5" s="4">
        <v>2015</v>
      </c>
    </row>
    <row r="6" spans="1:5" ht="15.75" customHeight="1" x14ac:dyDescent="0.2">
      <c r="A6" s="2" t="s">
        <v>11</v>
      </c>
      <c r="C6" s="4">
        <v>2016</v>
      </c>
    </row>
    <row r="7" spans="1:5" ht="15.75" customHeight="1" x14ac:dyDescent="0.2">
      <c r="A7" s="2" t="s">
        <v>12</v>
      </c>
      <c r="C7" s="4">
        <v>2017</v>
      </c>
    </row>
    <row r="8" spans="1:5" ht="15.75" customHeight="1" x14ac:dyDescent="0.2">
      <c r="A8" s="2" t="s">
        <v>13</v>
      </c>
    </row>
    <row r="9" spans="1:5" ht="15.75" customHeight="1" x14ac:dyDescent="0.2">
      <c r="A9" s="2" t="s">
        <v>14</v>
      </c>
    </row>
    <row r="10" spans="1:5" ht="15.75" customHeight="1" x14ac:dyDescent="0.2">
      <c r="A10" s="2" t="s">
        <v>15</v>
      </c>
    </row>
    <row r="11" spans="1:5" ht="15.75" customHeight="1" x14ac:dyDescent="0.2">
      <c r="A11" s="2" t="s">
        <v>16</v>
      </c>
    </row>
    <row r="12" spans="1:5" ht="15.75" customHeight="1" x14ac:dyDescent="0.2">
      <c r="A12" s="2" t="s">
        <v>17</v>
      </c>
    </row>
    <row r="13" spans="1:5" ht="15.75" customHeight="1" x14ac:dyDescent="0.2">
      <c r="A13" s="2" t="s">
        <v>18</v>
      </c>
      <c r="C13" s="2"/>
    </row>
    <row r="14" spans="1:5" ht="15.75" customHeight="1" x14ac:dyDescent="0.2">
      <c r="A14" s="2" t="s">
        <v>19</v>
      </c>
    </row>
    <row r="15" spans="1:5" ht="15.75" customHeight="1" x14ac:dyDescent="0.2">
      <c r="A15" s="2" t="s">
        <v>20</v>
      </c>
    </row>
    <row r="16" spans="1:5" ht="15.75" customHeight="1" x14ac:dyDescent="0.2">
      <c r="A16" s="2" t="s">
        <v>21</v>
      </c>
    </row>
    <row r="17" spans="1:3" ht="15.75" customHeight="1" x14ac:dyDescent="0.2">
      <c r="A17" s="2" t="s">
        <v>22</v>
      </c>
      <c r="C17" s="2"/>
    </row>
    <row r="18" spans="1:3" ht="15.75" customHeight="1" x14ac:dyDescent="0.2">
      <c r="A18" s="2" t="s">
        <v>23</v>
      </c>
    </row>
    <row r="19" spans="1:3" ht="15.75" customHeight="1" x14ac:dyDescent="0.2">
      <c r="A19" s="2" t="s">
        <v>24</v>
      </c>
      <c r="C19" s="2"/>
    </row>
    <row r="20" spans="1:3" ht="15.75" customHeight="1" x14ac:dyDescent="0.2">
      <c r="A20" s="2" t="s">
        <v>25</v>
      </c>
    </row>
    <row r="21" spans="1:3" ht="15.75" customHeight="1" x14ac:dyDescent="0.2">
      <c r="A21" s="2" t="s">
        <v>26</v>
      </c>
    </row>
    <row r="22" spans="1:3" ht="15.75" customHeight="1" x14ac:dyDescent="0.2">
      <c r="A22" s="2" t="s">
        <v>27</v>
      </c>
    </row>
    <row r="23" spans="1:3" ht="15.75" customHeight="1" x14ac:dyDescent="0.2">
      <c r="A23" s="2" t="s">
        <v>28</v>
      </c>
    </row>
    <row r="24" spans="1:3" ht="15.75" customHeight="1" x14ac:dyDescent="0.2">
      <c r="A24" s="2" t="s">
        <v>29</v>
      </c>
    </row>
    <row r="25" spans="1:3" ht="15.75" customHeight="1" x14ac:dyDescent="0.2">
      <c r="A25" s="2" t="s">
        <v>30</v>
      </c>
    </row>
    <row r="26" spans="1:3" ht="15.75" customHeight="1" x14ac:dyDescent="0.2">
      <c r="A26" s="2" t="s">
        <v>31</v>
      </c>
    </row>
    <row r="27" spans="1:3" ht="15.75" customHeight="1" x14ac:dyDescent="0.2">
      <c r="A27" s="2" t="s">
        <v>32</v>
      </c>
    </row>
    <row r="28" spans="1:3" ht="15.75" customHeight="1" x14ac:dyDescent="0.2">
      <c r="A28" s="2" t="s">
        <v>33</v>
      </c>
    </row>
    <row r="29" spans="1:3" ht="15.75" customHeight="1" x14ac:dyDescent="0.2">
      <c r="A29" s="2" t="s">
        <v>34</v>
      </c>
    </row>
    <row r="30" spans="1:3" ht="15.75" customHeight="1" x14ac:dyDescent="0.2">
      <c r="A30" s="2" t="s">
        <v>35</v>
      </c>
      <c r="C30" s="2"/>
    </row>
    <row r="31" spans="1:3" ht="15.75" customHeight="1" x14ac:dyDescent="0.2">
      <c r="A31" s="2" t="s">
        <v>36</v>
      </c>
      <c r="C31" s="2"/>
    </row>
    <row r="32" spans="1:3" ht="15.75" customHeight="1" x14ac:dyDescent="0.2">
      <c r="A32" s="2" t="s">
        <v>37</v>
      </c>
    </row>
    <row r="33" spans="1:3" ht="15.75" customHeight="1" x14ac:dyDescent="0.2">
      <c r="A33" s="2" t="s">
        <v>38</v>
      </c>
      <c r="C33" s="2"/>
    </row>
    <row r="34" spans="1:3" ht="15.75" customHeight="1" x14ac:dyDescent="0.2">
      <c r="A34" s="2" t="s">
        <v>39</v>
      </c>
    </row>
    <row r="35" spans="1:3" ht="15.75" customHeight="1" x14ac:dyDescent="0.2">
      <c r="A35" s="2" t="s">
        <v>40</v>
      </c>
    </row>
    <row r="36" spans="1:3" ht="15.75" customHeight="1" x14ac:dyDescent="0.2">
      <c r="A36" s="2" t="s">
        <v>41</v>
      </c>
    </row>
    <row r="37" spans="1:3" ht="15.75" customHeight="1" x14ac:dyDescent="0.2">
      <c r="A37" s="2" t="s">
        <v>42</v>
      </c>
    </row>
    <row r="38" spans="1:3" ht="12.75" x14ac:dyDescent="0.2">
      <c r="A38" s="2" t="s">
        <v>43</v>
      </c>
    </row>
    <row r="39" spans="1:3" ht="12.75" x14ac:dyDescent="0.2">
      <c r="A39" s="2" t="s">
        <v>44</v>
      </c>
    </row>
    <row r="40" spans="1:3" ht="12.75" x14ac:dyDescent="0.2">
      <c r="A40" s="2" t="s">
        <v>45</v>
      </c>
    </row>
    <row r="41" spans="1:3" ht="12.75" x14ac:dyDescent="0.2">
      <c r="A41" s="2" t="s">
        <v>46</v>
      </c>
    </row>
    <row r="42" spans="1:3" ht="12.75" x14ac:dyDescent="0.2">
      <c r="A42" s="2" t="s">
        <v>47</v>
      </c>
    </row>
    <row r="43" spans="1:3" ht="12.75" x14ac:dyDescent="0.2">
      <c r="A43" s="2" t="s">
        <v>48</v>
      </c>
      <c r="C43" s="2"/>
    </row>
    <row r="44" spans="1:3" ht="12.75" x14ac:dyDescent="0.2">
      <c r="A44" s="2" t="s">
        <v>49</v>
      </c>
    </row>
    <row r="45" spans="1:3" ht="12.75" x14ac:dyDescent="0.2">
      <c r="A45" s="2" t="s">
        <v>50</v>
      </c>
    </row>
    <row r="46" spans="1:3" ht="12.75" x14ac:dyDescent="0.2">
      <c r="A46" s="2" t="s">
        <v>51</v>
      </c>
    </row>
    <row r="47" spans="1:3" ht="12.75" x14ac:dyDescent="0.2">
      <c r="A47" s="2" t="s">
        <v>52</v>
      </c>
    </row>
    <row r="48" spans="1:3" ht="12.75" x14ac:dyDescent="0.2">
      <c r="A48" s="2" t="s">
        <v>53</v>
      </c>
    </row>
    <row r="49" spans="1:3" ht="12.75" x14ac:dyDescent="0.2">
      <c r="A49" s="2" t="s">
        <v>54</v>
      </c>
    </row>
    <row r="50" spans="1:3" ht="12.75" x14ac:dyDescent="0.2">
      <c r="A50" s="2" t="s">
        <v>55</v>
      </c>
      <c r="C50" s="2"/>
    </row>
    <row r="51" spans="1:3" ht="12.75" x14ac:dyDescent="0.2">
      <c r="A51" s="2" t="s">
        <v>57</v>
      </c>
    </row>
    <row r="52" spans="1:3" ht="12.75" x14ac:dyDescent="0.2">
      <c r="A52" s="2" t="s">
        <v>58</v>
      </c>
    </row>
    <row r="53" spans="1:3" ht="12.75" x14ac:dyDescent="0.2">
      <c r="A53" s="2" t="s">
        <v>59</v>
      </c>
    </row>
    <row r="54" spans="1:3" ht="12.75" x14ac:dyDescent="0.2">
      <c r="A54" s="2" t="s">
        <v>60</v>
      </c>
    </row>
    <row r="55" spans="1:3" ht="12.75" x14ac:dyDescent="0.2">
      <c r="A55" s="2" t="s">
        <v>61</v>
      </c>
    </row>
    <row r="56" spans="1:3" ht="12.75" x14ac:dyDescent="0.2">
      <c r="A56" s="2" t="s">
        <v>62</v>
      </c>
    </row>
    <row r="57" spans="1:3" ht="12.75" x14ac:dyDescent="0.2">
      <c r="A57" s="2" t="s">
        <v>63</v>
      </c>
    </row>
    <row r="58" spans="1:3" ht="12.75" x14ac:dyDescent="0.2">
      <c r="A58" s="2" t="s">
        <v>64</v>
      </c>
    </row>
    <row r="59" spans="1:3" ht="12.75" x14ac:dyDescent="0.2">
      <c r="A59" s="2" t="s">
        <v>65</v>
      </c>
      <c r="C59" s="2"/>
    </row>
    <row r="60" spans="1:3" ht="12.75" x14ac:dyDescent="0.2">
      <c r="A60" s="2" t="s">
        <v>66</v>
      </c>
    </row>
    <row r="61" spans="1:3" ht="12.75" x14ac:dyDescent="0.2">
      <c r="A61" s="2" t="s">
        <v>67</v>
      </c>
    </row>
    <row r="62" spans="1:3" ht="12.75" x14ac:dyDescent="0.2">
      <c r="A62" s="2" t="s">
        <v>68</v>
      </c>
    </row>
    <row r="63" spans="1:3" ht="12.75" x14ac:dyDescent="0.2">
      <c r="A63" s="2" t="s">
        <v>69</v>
      </c>
    </row>
    <row r="64" spans="1:3" ht="12.75" x14ac:dyDescent="0.2">
      <c r="A64" s="2" t="s">
        <v>70</v>
      </c>
    </row>
    <row r="65" spans="1:1" ht="12.75" x14ac:dyDescent="0.2">
      <c r="A65" s="2" t="s">
        <v>71</v>
      </c>
    </row>
    <row r="66" spans="1:1" ht="12.75" x14ac:dyDescent="0.2">
      <c r="A66" s="2" t="s">
        <v>72</v>
      </c>
    </row>
    <row r="67" spans="1:1" ht="12.75" x14ac:dyDescent="0.2">
      <c r="A67" s="2" t="s">
        <v>74</v>
      </c>
    </row>
    <row r="68" spans="1:1" ht="12.75" x14ac:dyDescent="0.2">
      <c r="A68" s="2" t="s">
        <v>75</v>
      </c>
    </row>
    <row r="69" spans="1:1" ht="12.75" x14ac:dyDescent="0.2">
      <c r="A69" s="2" t="s">
        <v>77</v>
      </c>
    </row>
    <row r="70" spans="1:1" ht="12.75" x14ac:dyDescent="0.2">
      <c r="A70" s="2" t="s">
        <v>78</v>
      </c>
    </row>
    <row r="71" spans="1:1" ht="12.75" x14ac:dyDescent="0.2">
      <c r="A71" s="2" t="s">
        <v>79</v>
      </c>
    </row>
    <row r="72" spans="1:1" ht="12.75" x14ac:dyDescent="0.2">
      <c r="A72" s="2" t="s">
        <v>80</v>
      </c>
    </row>
    <row r="76" spans="1:1" ht="12.75" x14ac:dyDescent="0.2">
      <c r="A7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4</vt:i4>
      </vt:variant>
    </vt:vector>
  </HeadingPairs>
  <TitlesOfParts>
    <vt:vector size="6" baseType="lpstr">
      <vt:lpstr>Godišnji izvještaj</vt:lpstr>
      <vt:lpstr>popis</vt:lpstr>
      <vt:lpstr>names</vt:lpstr>
      <vt:lpstr>'Godišnji izvještaj'!Podrucje_ispisa</vt:lpstr>
      <vt:lpstr>years</vt:lpstr>
      <vt:lpstr>yesno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Darinka Lovrić</dc:creator>
  <cp:lastModifiedBy>Darinka Lovrić</cp:lastModifiedBy>
  <cp:lastPrinted>2017-10-05T10:46:41Z</cp:lastPrinted>
  <dcterms:created xsi:type="dcterms:W3CDTF">2017-10-06T11:00:07Z</dcterms:created>
  <dcterms:modified xsi:type="dcterms:W3CDTF">2017-10-06T11:00:07Z</dcterms:modified>
</cp:coreProperties>
</file>